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78" i="1"/>
  <c r="D78"/>
  <c r="C78"/>
  <c r="E74"/>
  <c r="D74"/>
  <c r="D82" s="1"/>
  <c r="D84" s="1"/>
  <c r="C74"/>
  <c r="E61"/>
  <c r="D61"/>
  <c r="C61"/>
  <c r="E57"/>
  <c r="E65" s="1"/>
  <c r="E67" s="1"/>
  <c r="D57"/>
  <c r="D65" s="1"/>
  <c r="D67" s="1"/>
  <c r="C57"/>
  <c r="C65" s="1"/>
  <c r="C67" s="1"/>
  <c r="E56"/>
  <c r="D56"/>
  <c r="C56"/>
  <c r="E46"/>
  <c r="D46"/>
  <c r="C46"/>
  <c r="E43"/>
  <c r="D43"/>
  <c r="C43"/>
  <c r="E33"/>
  <c r="D33"/>
  <c r="C33"/>
  <c r="E15"/>
  <c r="D15"/>
  <c r="C15"/>
  <c r="E10"/>
  <c r="D10"/>
  <c r="C10"/>
  <c r="C23" s="1"/>
  <c r="C25" s="1"/>
  <c r="C27" s="1"/>
  <c r="C37" s="1"/>
  <c r="D50" l="1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<sst xmlns="http://schemas.openxmlformats.org/spreadsheetml/2006/main" count="64" uniqueCount="43">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</sst>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topLeftCell="A65" zoomScale="70" zoomScaleNormal="70" workbookViewId="0">
      <selection activeCell="B1" sqref="B1:E85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74" t="s">
        <v>0</v>
      </c>
      <c r="C4" s="75"/>
      <c r="D4" s="75"/>
      <c r="E4" s="76"/>
    </row>
    <row r="5" spans="2:8">
      <c r="B5" s="77" t="s">
        <v>1</v>
      </c>
      <c r="C5" s="78"/>
      <c r="D5" s="78"/>
      <c r="E5" s="79"/>
    </row>
    <row r="6" spans="2:8">
      <c r="B6" s="77" t="s">
        <v>42</v>
      </c>
      <c r="C6" s="78"/>
      <c r="D6" s="78"/>
      <c r="E6" s="79"/>
    </row>
    <row r="7" spans="2:8">
      <c r="B7" s="80" t="s">
        <v>2</v>
      </c>
      <c r="C7" s="81"/>
      <c r="D7" s="81"/>
      <c r="E7" s="8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12476251.66</v>
      </c>
      <c r="D10" s="12">
        <f t="shared" ref="D10:E10" si="0">SUM(D11:D12)</f>
        <v>12474878.57</v>
      </c>
      <c r="E10" s="12">
        <f t="shared" si="0"/>
        <v>12474878.57</v>
      </c>
    </row>
    <row r="11" spans="2:8">
      <c r="B11" s="13" t="s">
        <v>8</v>
      </c>
      <c r="C11" s="14">
        <v>12476251.66</v>
      </c>
      <c r="D11" s="15">
        <v>12474878.57</v>
      </c>
      <c r="E11" s="16">
        <v>12474878.57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12476251.66</v>
      </c>
      <c r="D15" s="12">
        <f t="shared" ref="D15:E15" si="1">SUM(D16:D17)</f>
        <v>12474879</v>
      </c>
      <c r="E15" s="12">
        <f t="shared" si="1"/>
        <v>12454093.57</v>
      </c>
    </row>
    <row r="16" spans="2:8">
      <c r="B16" s="13" t="s">
        <v>12</v>
      </c>
      <c r="C16" s="14">
        <v>12476251.66</v>
      </c>
      <c r="D16" s="15">
        <v>12474879</v>
      </c>
      <c r="E16" s="16">
        <v>12454093.57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-0.42999999970197678</v>
      </c>
      <c r="E23" s="12">
        <f t="shared" si="2"/>
        <v>20785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-0.42999999970197678</v>
      </c>
      <c r="E25" s="12">
        <f t="shared" si="3"/>
        <v>20785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-0.42999999970197678</v>
      </c>
      <c r="E27" s="12">
        <f t="shared" si="4"/>
        <v>20785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2" t="s">
        <v>3</v>
      </c>
      <c r="C30" s="73" t="s">
        <v>20</v>
      </c>
      <c r="D30" s="73" t="s">
        <v>5</v>
      </c>
      <c r="E30" s="73" t="s">
        <v>21</v>
      </c>
    </row>
    <row r="31" spans="2:6">
      <c r="B31" s="72"/>
      <c r="C31" s="73"/>
      <c r="D31" s="73"/>
      <c r="E31" s="73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-0.42999999970197678</v>
      </c>
      <c r="E37" s="42">
        <f t="shared" si="6"/>
        <v>20785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2" t="s">
        <v>3</v>
      </c>
      <c r="C40" s="73" t="s">
        <v>4</v>
      </c>
      <c r="D40" s="73" t="s">
        <v>5</v>
      </c>
      <c r="E40" s="73" t="s">
        <v>6</v>
      </c>
    </row>
    <row r="41" spans="2:6">
      <c r="B41" s="72"/>
      <c r="C41" s="73"/>
      <c r="D41" s="73"/>
      <c r="E41" s="73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2" t="s">
        <v>3</v>
      </c>
      <c r="C53" s="73" t="s">
        <v>4</v>
      </c>
      <c r="D53" s="73" t="s">
        <v>5</v>
      </c>
      <c r="E53" s="73" t="s">
        <v>6</v>
      </c>
    </row>
    <row r="54" spans="2:6">
      <c r="B54" s="72"/>
      <c r="C54" s="73"/>
      <c r="D54" s="73"/>
      <c r="E54" s="73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12476251.66</v>
      </c>
      <c r="D56" s="43">
        <f t="shared" ref="D56:E56" si="9">D11</f>
        <v>12474878.57</v>
      </c>
      <c r="E56" s="43">
        <f t="shared" si="9"/>
        <v>12474878.57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12476251.66</v>
      </c>
      <c r="D61" s="43">
        <f t="shared" ref="D61:E61" si="11">D16</f>
        <v>12474879</v>
      </c>
      <c r="E61" s="43">
        <f t="shared" si="11"/>
        <v>12454093.57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-0.42999999970197678</v>
      </c>
      <c r="E65" s="42">
        <f t="shared" si="12"/>
        <v>20785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-0.42999999970197678</v>
      </c>
      <c r="E67" s="42">
        <f t="shared" si="13"/>
        <v>20785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64" t="s">
        <v>3</v>
      </c>
      <c r="C70" s="66" t="s">
        <v>4</v>
      </c>
      <c r="D70" s="68" t="s">
        <v>5</v>
      </c>
      <c r="E70" s="70" t="s">
        <v>37</v>
      </c>
    </row>
    <row r="71" spans="2:6">
      <c r="B71" s="65"/>
      <c r="C71" s="67"/>
      <c r="D71" s="69"/>
      <c r="E71" s="71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43:E50 C33:E37 C73:E84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&amp;RCuarto Informe Trimestral Enero - Diciembre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2025-01-14T20:35:48Z</cp:lastPrinted>
  <dcterms:created xsi:type="dcterms:W3CDTF">2023-10-12T17:02:06Z</dcterms:created>
  <dcterms:modified xsi:type="dcterms:W3CDTF">2025-01-14T20:35:52Z</dcterms:modified>
</cp:coreProperties>
</file>