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D42" i="1"/>
  <c r="D41" s="1"/>
  <c r="D52"/>
  <c r="G52" s="1"/>
  <c r="G51" s="1"/>
  <c r="C51"/>
  <c r="B5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G53"/>
  <c r="F51"/>
  <c r="F12" s="1"/>
  <c r="F170" s="1"/>
  <c r="E51"/>
  <c r="G50"/>
  <c r="G49"/>
  <c r="G48"/>
  <c r="G47"/>
  <c r="G46"/>
  <c r="G45"/>
  <c r="G44"/>
  <c r="G43"/>
  <c r="F41"/>
  <c r="E41"/>
  <c r="C41"/>
  <c r="B41"/>
  <c r="B12" s="1"/>
  <c r="B170" s="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E12"/>
  <c r="E170" s="1"/>
  <c r="C12" l="1"/>
  <c r="C170" s="1"/>
  <c r="D51"/>
  <c r="D12" s="1"/>
  <c r="D170" s="1"/>
  <c r="G42"/>
  <c r="G41" s="1"/>
  <c r="G12" s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<sst xmlns="http://schemas.openxmlformats.org/spreadsheetml/2006/main" count="170" uniqueCount="89">
  <si>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</si>
  <si>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</si>
  <si>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</si>
  <si>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</si>
  <si>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</si>
  <si>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</si>
  <si>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</si>
  <si>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</si>
  <si>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</si>
  <si>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</si>
  <si>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</si>
  <si>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</si>
  <si>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</si>
  <si>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</si>
  <si>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</si>
  <si>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</si>
  <si>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</si>
  <si>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</si>
  <si>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</si>
  <si>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</si>
  <si>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</si>
  <si>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</si>
  <si>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</si>
  <si>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</si>
  <si>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</si>
  <si>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</si>
  <si>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</si>
  <si>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</si>
  <si>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</si>
  <si>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</si>
  <si>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</si>
  <si>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</si>
  <si>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</si>
  <si>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</si>
  <si>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</si>
  <si>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</si>
  <si>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</si>
  <si>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</si>
  <si>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</si>
  <si>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</si>
  <si>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</si>
  <si>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</si>
  <si>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</si>
  <si>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</si>
  <si>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</si>
  <si>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</si>
  <si>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</si>
  <si>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</si>
  <si>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</si>
  <si>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</si>
  <si>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</si>
  <si>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</si>
  <si>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</si>
  <si>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</si>
  <si>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</si>
  <si>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</si>
  <si>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</si>
  <si>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</si>
  <si>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</si>
  <si>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</si>
  <si>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</si>
  <si>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</si>
  <si>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</si>
  <si>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</si>
  <si>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</si>
  <si>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</si>
  <si>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</si>
  <si>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</si>
  <si>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</si>
  <si>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</si>
  <si>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</si>
  <si>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</si>
  <si>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</si>
  <si>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</si>
  <si>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</si>
  <si>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</si>
  <si>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</si>
  <si>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</si>
  <si>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</si>
  <si>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</si>
  <si>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</si>
  <si>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</si>
  <si>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</si>
  <si>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</si>
  <si>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</si>
  <si>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</si>
  <si>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</si>
  <si>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</si>
  <si>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septiembre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</si>
</sst>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C17" sqref="C17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33"/>
      <c r="B2" s="33"/>
      <c r="C2" s="33"/>
      <c r="D2" s="1"/>
      <c r="E2" s="1"/>
      <c r="F2" s="1"/>
      <c r="G2" s="2"/>
    </row>
    <row r="3" spans="1:7" ht="14.45" customHeight="1">
      <c r="A3" s="1"/>
    </row>
    <row r="4" spans="1:7">
      <c r="A4" s="34" t="s">
        <v>0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3</v>
      </c>
      <c r="B8" s="31"/>
      <c r="C8" s="31"/>
      <c r="D8" s="31"/>
      <c r="E8" s="31"/>
      <c r="F8" s="31"/>
      <c r="G8" s="32"/>
    </row>
    <row r="9" spans="1:7" ht="21" customHeight="1">
      <c r="A9" s="25" t="s">
        <v>4</v>
      </c>
      <c r="B9" s="27" t="s">
        <v>5</v>
      </c>
      <c r="C9" s="28"/>
      <c r="D9" s="28"/>
      <c r="E9" s="28"/>
      <c r="F9" s="29"/>
      <c r="G9" s="25" t="s">
        <v>6</v>
      </c>
    </row>
    <row r="10" spans="1:7" ht="40.5">
      <c r="A10" s="26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2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12476251.66</v>
      </c>
      <c r="C12" s="8">
        <f t="shared" si="0"/>
        <v>0</v>
      </c>
      <c r="D12" s="8">
        <f t="shared" si="0"/>
        <v>12476251.66</v>
      </c>
      <c r="E12" s="8">
        <f t="shared" si="0"/>
        <v>8841707.5</v>
      </c>
      <c r="F12" s="8">
        <f t="shared" si="0"/>
        <v>8838426.5</v>
      </c>
      <c r="G12" s="8">
        <f t="shared" si="0"/>
        <v>3634544.16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12476251.66</v>
      </c>
      <c r="C41" s="10">
        <f t="shared" si="7"/>
        <v>-30414.5</v>
      </c>
      <c r="D41" s="10">
        <f>SUM(D42:D50)</f>
        <v>12445837.16</v>
      </c>
      <c r="E41" s="10">
        <f t="shared" si="7"/>
        <v>8811293.25</v>
      </c>
      <c r="F41" s="10">
        <f t="shared" si="7"/>
        <v>8808012.25</v>
      </c>
      <c r="G41" s="10">
        <f t="shared" si="7"/>
        <v>3634543.91</v>
      </c>
    </row>
    <row r="42" spans="1:7">
      <c r="A42" s="9" t="s">
        <v>42</v>
      </c>
      <c r="B42" s="10">
        <v>12476251.66</v>
      </c>
      <c r="C42" s="10">
        <v>-30414.5</v>
      </c>
      <c r="D42" s="10">
        <f>B42+C42</f>
        <v>12445837.16</v>
      </c>
      <c r="E42" s="10">
        <v>8811293.25</v>
      </c>
      <c r="F42" s="10">
        <v>8808012.25</v>
      </c>
      <c r="G42" s="10">
        <f>D42-E42</f>
        <v>3634543.91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30414.5</v>
      </c>
      <c r="D51" s="10">
        <f t="shared" ref="D51:G51" si="9">SUM(D52:D60)</f>
        <v>30414.5</v>
      </c>
      <c r="E51" s="10">
        <f t="shared" si="9"/>
        <v>30414.25</v>
      </c>
      <c r="F51" s="10">
        <f t="shared" si="9"/>
        <v>30414.25</v>
      </c>
      <c r="G51" s="10">
        <f t="shared" si="9"/>
        <v>0.25</v>
      </c>
    </row>
    <row r="52" spans="1:7">
      <c r="A52" s="9" t="s">
        <v>52</v>
      </c>
      <c r="B52" s="10">
        <v>0</v>
      </c>
      <c r="C52" s="10">
        <v>30414.5</v>
      </c>
      <c r="D52" s="10">
        <f>B52+C52</f>
        <v>30414.5</v>
      </c>
      <c r="E52" s="10">
        <v>30414.25</v>
      </c>
      <c r="F52" s="10">
        <v>30414.25</v>
      </c>
      <c r="G52" s="10">
        <f>D52-E52</f>
        <v>0.25</v>
      </c>
    </row>
    <row r="53" spans="1:7">
      <c r="A53" s="9" t="s">
        <v>53</v>
      </c>
      <c r="B53" s="10"/>
      <c r="C53" s="10"/>
      <c r="D53" s="10"/>
      <c r="E53" s="10"/>
      <c r="F53" s="10"/>
      <c r="G53" s="10">
        <f t="shared" ref="G53:G60" si="10"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si="10"/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25" t="s">
        <v>4</v>
      </c>
      <c r="B89" s="27" t="s">
        <v>5</v>
      </c>
      <c r="C89" s="28"/>
      <c r="D89" s="28"/>
      <c r="E89" s="28"/>
      <c r="F89" s="29"/>
      <c r="G89" s="25" t="s">
        <v>6</v>
      </c>
    </row>
    <row r="90" spans="1:7" ht="40.5">
      <c r="A90" s="26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26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12476251.66</v>
      </c>
      <c r="C170" s="8">
        <f t="shared" si="34"/>
        <v>0</v>
      </c>
      <c r="D170" s="8">
        <f t="shared" si="34"/>
        <v>12476251.66</v>
      </c>
      <c r="E170" s="8">
        <f t="shared" si="34"/>
        <v>8841707.5</v>
      </c>
      <c r="F170" s="8">
        <f t="shared" si="34"/>
        <v>8838426.5</v>
      </c>
      <c r="G170" s="8">
        <f t="shared" si="34"/>
        <v>3634544.16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Medium,Normal"&amp;12Tercer Informe Trimestral Enero - Septiembre del Ejercicio 2024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2024-10-11T17:45:28Z</cp:lastPrinted>
  <dcterms:created xsi:type="dcterms:W3CDTF">2023-10-12T17:07:59Z</dcterms:created>
  <dcterms:modified xsi:type="dcterms:W3CDTF">2024-10-11T17:50:09Z</dcterms:modified>
</cp:coreProperties>
</file>